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\O12\"/>
    </mc:Choice>
  </mc:AlternateContent>
  <xr:revisionPtr revIDLastSave="0" documentId="13_ncr:1_{4E48636C-69CD-4AE3-9673-BB5D59CB363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2" l="1"/>
  <c r="E25" i="2"/>
</calcChain>
</file>

<file path=xl/sharedStrings.xml><?xml version="1.0" encoding="utf-8"?>
<sst xmlns="http://schemas.openxmlformats.org/spreadsheetml/2006/main" count="70" uniqueCount="55">
  <si>
    <t>โครงการตำรวจชุมชน</t>
  </si>
  <si>
    <t>ชุดมวลชลสัมพันธ์</t>
  </si>
  <si>
    <t>ปิดล้อมตรวจค้น</t>
  </si>
  <si>
    <t>ประมาณการงบประมาณ</t>
  </si>
  <si>
    <t>ผลการเบิกจ่ายจริง</t>
  </si>
  <si>
    <t>คิดเป็นร้อยละ</t>
  </si>
  <si>
    <t>ปัญหา/อุปสรรค/แนวทางการแก้ไขปรับปรุง</t>
  </si>
  <si>
    <t>ไม่มีปัญหา/อุปสรรค และข้อแก้ไขปรับปรุง</t>
  </si>
  <si>
    <t>จัดสรรประชาชน มาเป็น อส.ตร เพื่อช่วยเหลือ เจ้าหน้าที่ตำรวจโดยมีประชาชนในพื้นที่ที่มีความชำนาญพื้นที่ และทราบแหล่งปัญหาชุมชน</t>
  </si>
  <si>
    <t>สนับสนุนชุดปฏิบัติการสืบสวนปิดล้มตรวจผู้ที่มีหมายจับ ตามกฎหมาย</t>
  </si>
  <si>
    <t>โครงการการบังคับใช้กฎหมาย อำนวยความยุติธรรมและบริการประชาชน กิจกรรม การบังคับใช้กฎหมาย และบริการประชาชน</t>
  </si>
  <si>
    <t>ค่า OT</t>
  </si>
  <si>
    <t>งบประมาณที่ได้รับ</t>
  </si>
  <si>
    <t>เป้าหมายการดำเนินการ</t>
  </si>
  <si>
    <t>ตอบแทนนักจิตวิทยา</t>
  </si>
  <si>
    <t>ชันสูตรพลิกศพ</t>
  </si>
  <si>
    <t>คชจ.ส่งหมายเรียกพยาน</t>
  </si>
  <si>
    <t>เบี้ยเลี้ยง ที่พัก พาหนะ</t>
  </si>
  <si>
    <t>ซ่อมแซมพาหนะ</t>
  </si>
  <si>
    <t>จ้างเหมา</t>
  </si>
  <si>
    <t>วัสดุ สำนักงาน</t>
  </si>
  <si>
    <t>วัสดุน้ำมัน เชื้อเพลิง</t>
  </si>
  <si>
    <t>วัสดุจราจร</t>
  </si>
  <si>
    <t>อาหาร ผู้ต้องหา</t>
  </si>
  <si>
    <t>ค่าสาธารณูปโภค</t>
  </si>
  <si>
    <t>โครงการปฏิรูป</t>
  </si>
  <si>
    <t>ค่าตอบแทนให้ข้าราชการที่ทำงานนอกเวลา</t>
  </si>
  <si>
    <t>ค่าตอบแทนพยาน</t>
  </si>
  <si>
    <t>ค่าตอบแทนนักจิตวิทยา</t>
  </si>
  <si>
    <t>ค่าตอบแทนชันสูตรพลิกศพ</t>
  </si>
  <si>
    <t>เบิกจ่ายให้ ก็สำรองจ่าง ที่พักยานพนหะ</t>
  </si>
  <si>
    <t>ตอบแทน ค่าส่งหมายเรียกให้ผู้ส่งสาร</t>
  </si>
  <si>
    <t>ซ่อมแซมยานพหนะของหลวง เปลี่ยนไหล่</t>
  </si>
  <si>
    <t>ค่าจ้างแรงงานในการก่อสร้าง พัฒนาปรับปรุง</t>
  </si>
  <si>
    <t>ค่าใช้จ่ายวัสดุสำนักงาน ใน โรงพัก</t>
  </si>
  <si>
    <t>เติมให้แก่รถหลวง ที่ ออกปฏิบัติหน้าที่ระหว่างวัน</t>
  </si>
  <si>
    <t xml:space="preserve">จัดสรร ค่ากรวยยาง </t>
  </si>
  <si>
    <t>ค่าอาหารแก่ผู้ต้องหา ประจำวัน</t>
  </si>
  <si>
    <t>ค่าน้ำ ค่าไฟ และสาธารณูปโภคต่างๆของโรงพักฯ</t>
  </si>
  <si>
    <t xml:space="preserve"> รายงานผลการใช้จ่ายงบประมาณ </t>
  </si>
  <si>
    <t>ค่าซ่อมแซมบูรณะต่างๆ</t>
  </si>
  <si>
    <t>ค่าใช้จ่ายจัดสรรทั้งหมด</t>
  </si>
  <si>
    <t>เป็นไปตามเป้าหมายและรอจัดสรรงบประมาณรายเดือน</t>
  </si>
  <si>
    <t>ปัญหา อุปสรรค แนวทางการแก้ไข</t>
  </si>
  <si>
    <t>ไม่มีปัญหาอุปสรรค เป็นไปตามเป้าหมาย</t>
  </si>
  <si>
    <t>ไม่มีปัญหาอุปสรรคเป็นไปตามเป้าหมาย</t>
  </si>
  <si>
    <t>ไม่มีปัญหาอุปสรรค</t>
  </si>
  <si>
    <t>ไตรมาส 1-2ประจำปีงบประมาณ พ.ศ. 2568</t>
  </si>
  <si>
    <t>ณ เดือน 31 มีนาคม พ.ศ. 2568</t>
  </si>
  <si>
    <t>ค่าประชุม กต.ตร.</t>
  </si>
  <si>
    <t>จัดประชุม กต.ตร.</t>
  </si>
  <si>
    <t>ค่าตอบแทนผู้ปฎิบัติหน้าที่ ประจำด่าน 10 วันอันตราย</t>
  </si>
  <si>
    <t>10 วันอันตราย เทศกาลปีใหม่</t>
  </si>
  <si>
    <t>สนับสนุนชุดมวลชลสัมพันธ์ระหว่างออกปฏิบัติหน้าที่ อาหารกลางวันและค่าตอบแทน และปฏิบัติหน้าที่เทศกาลปีใหม่</t>
  </si>
  <si>
    <t>ไม่มีปัญหาอุปสรรค ระหว่างดำเนินการ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</si>
</sst>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8"/>
      <color theme="1"/>
      <name val="Calibri"/>
      <family val="2"/>
      <charset val="222"/>
      <scheme val="minor"/>
    </font>
    <font>
      <sz val="16"/>
      <color rgb="FF002060"/>
      <name val="TH SarabunPSK"/>
      <family val="2"/>
    </font>
    <font>
      <sz val="11"/>
      <color theme="1"/>
      <name val="Calibri"/>
      <family val="2"/>
      <charset val="22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10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/>
    </xf>
    <xf numFmtId="0" fontId="0" fillId="0" borderId="2" xfId="0" applyBorder="1"/>
    <xf numFmtId="0" fontId="8" fillId="5" borderId="2" xfId="0" applyFont="1" applyFill="1" applyBorder="1"/>
    <xf numFmtId="0" fontId="1" fillId="2" borderId="3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/>
    </xf>
    <xf numFmtId="0" fontId="1" fillId="5" borderId="2" xfId="1" applyNumberFormat="1" applyFont="1" applyFill="1" applyBorder="1" applyAlignment="1">
      <alignment horizontal="center" vertical="center" wrapText="1"/>
    </xf>
    <xf numFmtId="0" fontId="1" fillId="3" borderId="2" xfId="1" applyNumberFormat="1" applyFont="1" applyFill="1" applyBorder="1" applyAlignment="1">
      <alignment horizontal="center" wrapText="1"/>
    </xf>
    <xf numFmtId="3" fontId="1" fillId="4" borderId="2" xfId="1" applyNumberFormat="1" applyFont="1" applyFill="1" applyBorder="1" applyAlignment="1">
      <alignment horizontal="center" vertical="center"/>
    </xf>
    <xf numFmtId="3" fontId="1" fillId="6" borderId="2" xfId="1" applyNumberFormat="1" applyFont="1" applyFill="1" applyBorder="1" applyAlignment="1">
      <alignment horizontal="center" vertical="center" wrapText="1"/>
    </xf>
    <xf numFmtId="3" fontId="1" fillId="7" borderId="2" xfId="1" applyNumberFormat="1" applyFont="1" applyFill="1" applyBorder="1" applyAlignment="1">
      <alignment horizontal="center" vertical="center" wrapText="1"/>
    </xf>
    <xf numFmtId="3" fontId="1" fillId="8" borderId="2" xfId="1" applyNumberFormat="1" applyFont="1" applyFill="1" applyBorder="1" applyAlignment="1">
      <alignment horizontal="center" vertical="center" wrapText="1"/>
    </xf>
    <xf numFmtId="3" fontId="1" fillId="3" borderId="3" xfId="1" applyNumberFormat="1" applyFont="1" applyFill="1" applyBorder="1" applyAlignment="1">
      <alignment horizontal="center" vertical="center"/>
    </xf>
    <xf numFmtId="3" fontId="1" fillId="3" borderId="2" xfId="1" applyNumberFormat="1" applyFont="1" applyFill="1" applyBorder="1" applyAlignment="1">
      <alignment horizontal="center" vertical="center"/>
    </xf>
    <xf numFmtId="3" fontId="1" fillId="3" borderId="2" xfId="1" applyNumberFormat="1" applyFont="1" applyFill="1" applyBorder="1" applyAlignment="1">
      <alignment horizontal="center" vertical="center" wrapText="1"/>
    </xf>
    <xf numFmtId="3" fontId="1" fillId="3" borderId="6" xfId="1" applyNumberFormat="1" applyFont="1" applyFill="1" applyBorder="1" applyAlignment="1">
      <alignment horizontal="center" vertical="center"/>
    </xf>
    <xf numFmtId="3" fontId="10" fillId="5" borderId="2" xfId="1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3" fontId="10" fillId="5" borderId="3" xfId="0" applyNumberFormat="1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/>
    </xf>
    <xf numFmtId="3" fontId="10" fillId="5" borderId="5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9" fontId="1" fillId="9" borderId="3" xfId="0" applyNumberFormat="1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10" fontId="1" fillId="9" borderId="3" xfId="0" applyNumberFormat="1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9" fontId="10" fillId="5" borderId="3" xfId="0" applyNumberFormat="1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9" fontId="1" fillId="9" borderId="5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/>
    </xf>
    <xf numFmtId="3" fontId="1" fillId="3" borderId="10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horizontal="center" vertical="center"/>
    </xf>
    <xf numFmtId="3" fontId="1" fillId="4" borderId="5" xfId="0" applyNumberFormat="1" applyFont="1" applyFill="1" applyBorder="1" applyAlignment="1">
      <alignment horizontal="center" vertical="center"/>
    </xf>
    <xf numFmtId="9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3" fontId="1" fillId="6" borderId="3" xfId="0" applyNumberFormat="1" applyFont="1" applyFill="1" applyBorder="1" applyAlignment="1">
      <alignment horizontal="center" vertical="center" wrapText="1"/>
    </xf>
    <xf numFmtId="3" fontId="1" fillId="6" borderId="4" xfId="0" applyNumberFormat="1" applyFont="1" applyFill="1" applyBorder="1" applyAlignment="1">
      <alignment horizontal="center" vertical="center" wrapText="1"/>
    </xf>
    <xf numFmtId="3" fontId="1" fillId="6" borderId="5" xfId="0" applyNumberFormat="1" applyFont="1" applyFill="1" applyBorder="1" applyAlignment="1">
      <alignment horizontal="center" vertical="center" wrapText="1"/>
    </xf>
    <xf numFmtId="9" fontId="1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3" fontId="1" fillId="7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9" fontId="1" fillId="7" borderId="2" xfId="0" applyNumberFormat="1" applyFont="1" applyFill="1" applyBorder="1" applyAlignment="1">
      <alignment horizontal="center" vertical="center" wrapText="1"/>
    </xf>
    <xf numFmtId="3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wrapText="1"/>
    </xf>
    <xf numFmtId="0" fontId="6" fillId="0" borderId="0" xfId="0" applyFont="1"/>
    <xf numFmtId="0" fontId="3" fillId="0" borderId="0" xfId="0" applyFont="1"/>
    <xf numFmtId="0" fontId="1" fillId="0" borderId="0" xfId="0" applyFont="1"/>
    <xf numFmtId="3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9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9" fontId="1" fillId="9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3" fontId="1" fillId="3" borderId="7" xfId="0" applyNumberFormat="1" applyFont="1" applyFill="1" applyBorder="1" applyAlignment="1">
      <alignment horizontal="center" vertical="center"/>
    </xf>
    <xf numFmtId="3" fontId="1" fillId="3" borderId="8" xfId="0" applyNumberFormat="1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813098</xdr:colOff>
      <xdr:row>27</xdr:row>
      <xdr:rowOff>195879</xdr:rowOff>
    </xdr:from>
    <xdr:to>
      <xdr:col>13</xdr:col>
      <xdr:colOff>555171</xdr:colOff>
      <xdr:row>43</xdr:row>
      <xdr:rowOff>54429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949ECE7-6048-4E67-84EA-6281D0B4A2AB}"/>
            </a:ext>
          </a:extLst>
        </xdr:cNvPr>
        <xdr:cNvSpPr txBox="1"/>
      </xdr:nvSpPr>
      <xdr:spPr>
        <a:xfrm>
          <a:off x="9271298" y="20802536"/>
          <a:ext cx="6044902" cy="29500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32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ตรวจสอบแล้วถูกต้อง</a:t>
          </a:r>
        </a:p>
        <a:p>
          <a:endParaRPr lang="th-TH" sz="3200" b="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32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</a:p>
        <a:p>
          <a:r>
            <a:rPr lang="en-US" sz="32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</a:t>
          </a:r>
          <a:r>
            <a:rPr lang="th-TH" sz="32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พันตำรวจโท</a:t>
          </a:r>
        </a:p>
        <a:p>
          <a:r>
            <a:rPr lang="th-TH" sz="3200" b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</a:t>
          </a:r>
          <a:r>
            <a:rPr lang="en-US" sz="3200" b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th-TH" sz="3200" b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32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(สำราญ  มากจันทร์)</a:t>
          </a:r>
        </a:p>
        <a:p>
          <a:r>
            <a:rPr lang="th-TH" sz="3200" b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</a:t>
          </a:r>
          <a:r>
            <a:rPr lang="en-US" sz="3200" b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</a:t>
          </a:r>
          <a:r>
            <a:rPr lang="th-TH" sz="32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สารวัตรใหญ่สถานีตำรวจภูธรปะแต</a:t>
          </a:r>
          <a:endParaRPr lang="en-US" sz="3200" b="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en-US" sz="1000" b="0"/>
        </a:p>
      </xdr:txBody>
    </xdr:sp>
    <xdr:clientData/>
  </xdr:twoCellAnchor>
  <xdr:twoCellAnchor editAs="oneCell">
    <xdr:from>
      <xdr:col>0</xdr:col>
      <xdr:colOff>510540</xdr:colOff>
      <xdr:row>0</xdr:row>
      <xdr:rowOff>68580</xdr:rowOff>
    </xdr:from>
    <xdr:to>
      <xdr:col>1</xdr:col>
      <xdr:colOff>656115</xdr:colOff>
      <xdr:row>2</xdr:row>
      <xdr:rowOff>198915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6926465-65A9-47F7-9C3A-C6F6B8F96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333" b="96563" l="3750" r="96875">
                      <a14:foregroundMark x1="9167" y1="45208" x2="15521" y2="25625"/>
                      <a14:foregroundMark x1="10833" y1="47708" x2="16146" y2="61354"/>
                      <a14:foregroundMark x1="16146" y1="61354" x2="29479" y2="77083"/>
                      <a14:foregroundMark x1="8021" y1="63646" x2="32813" y2="91875"/>
                      <a14:foregroundMark x1="32813" y1="91875" x2="36042" y2="91354"/>
                      <a14:foregroundMark x1="16458" y1="68438" x2="31250" y2="78438"/>
                      <a14:foregroundMark x1="31250" y1="78438" x2="50104" y2="84063"/>
                      <a14:foregroundMark x1="50104" y1="84063" x2="53125" y2="83646"/>
                      <a14:foregroundMark x1="35313" y1="87917" x2="67500" y2="83646"/>
                      <a14:foregroundMark x1="67500" y1="83646" x2="68958" y2="81146"/>
                      <a14:foregroundMark x1="46042" y1="91563" x2="76042" y2="83542"/>
                      <a14:foregroundMark x1="76042" y1="83542" x2="76458" y2="82708"/>
                      <a14:foregroundMark x1="39688" y1="90417" x2="54583" y2="88958"/>
                      <a14:foregroundMark x1="54583" y1="88958" x2="72500" y2="81458"/>
                      <a14:foregroundMark x1="72500" y1="81458" x2="74688" y2="79063"/>
                      <a14:foregroundMark x1="57604" y1="90000" x2="83125" y2="54583"/>
                      <a14:foregroundMark x1="79479" y1="78438" x2="94271" y2="56354"/>
                      <a14:foregroundMark x1="16250" y1="25417" x2="7917" y2="38333"/>
                      <a14:foregroundMark x1="7917" y1="38333" x2="5833" y2="49792"/>
                      <a14:foregroundMark x1="9375" y1="37292" x2="20625" y2="73021"/>
                      <a14:foregroundMark x1="20625" y1="73021" x2="27396" y2="78646"/>
                      <a14:foregroundMark x1="9688" y1="58438" x2="13646" y2="71667"/>
                      <a14:foregroundMark x1="13646" y1="71667" x2="24167" y2="85208"/>
                      <a14:foregroundMark x1="24167" y1="85208" x2="25833" y2="85729"/>
                      <a14:foregroundMark x1="8542" y1="54063" x2="8542" y2="54063"/>
                      <a14:foregroundMark x1="10313" y1="50208" x2="10313" y2="50208"/>
                      <a14:foregroundMark x1="3750" y1="47917" x2="12188" y2="56354"/>
                      <a14:foregroundMark x1="4375" y1="47083" x2="15313" y2="62083"/>
                      <a14:foregroundMark x1="88750" y1="40938" x2="96979" y2="56563"/>
                      <a14:foregroundMark x1="11250" y1="49583" x2="19688" y2="26563"/>
                      <a14:foregroundMark x1="7813" y1="44792" x2="27187" y2="22396"/>
                      <a14:foregroundMark x1="27187" y1="22396" x2="28021" y2="21771"/>
                      <a14:foregroundMark x1="15521" y1="29479" x2="43854" y2="12188"/>
                      <a14:foregroundMark x1="43854" y1="12188" x2="49167" y2="11146"/>
                      <a14:foregroundMark x1="17188" y1="22917" x2="44167" y2="6667"/>
                      <a14:foregroundMark x1="44167" y1="6667" x2="44896" y2="6563"/>
                      <a14:foregroundMark x1="12812" y1="30417" x2="32813" y2="21354"/>
                      <a14:foregroundMark x1="32813" y1="21354" x2="67917" y2="19792"/>
                      <a14:foregroundMark x1="67917" y1="19792" x2="75104" y2="24271"/>
                      <a14:foregroundMark x1="36042" y1="93854" x2="57188" y2="96563"/>
                      <a14:foregroundMark x1="57188" y1="96563" x2="57604" y2="95417"/>
                      <a14:foregroundMark x1="85833" y1="29063" x2="95417" y2="46563"/>
                      <a14:foregroundMark x1="46979" y1="10833" x2="66042" y2="11979"/>
                      <a14:foregroundMark x1="43750" y1="8125" x2="55625" y2="7187"/>
                      <a14:foregroundMark x1="52604" y1="7708" x2="67188" y2="10208"/>
                      <a14:foregroundMark x1="70833" y1="13646" x2="84271" y2="23646"/>
                      <a14:foregroundMark x1="40104" y1="5208" x2="56667" y2="3333"/>
                      <a14:foregroundMark x1="56667" y1="3333" x2="58333" y2="333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10540" y="68580"/>
          <a:ext cx="1380015" cy="1380015"/>
        </a:xfrm>
        <a:prstGeom prst="rect">
          <a:avLst/>
        </a:prstGeom>
      </xdr:spPr>
    </xdr:pic>
    <xdr:clientData/>
  </xdr:twoCellAnchor>
  <xdr:twoCellAnchor editAs="oneCell">
    <xdr:from>
      <xdr:col>10</xdr:col>
      <xdr:colOff>441063</xdr:colOff>
      <xdr:row>30</xdr:row>
      <xdr:rowOff>165783</xdr:rowOff>
    </xdr:from>
    <xdr:to>
      <xdr:col>12</xdr:col>
      <xdr:colOff>480180</xdr:colOff>
      <xdr:row>36</xdr:row>
      <xdr:rowOff>122167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2B420D2-2FC0-40FE-9C75-98AD18155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2710288" y="20546016"/>
          <a:ext cx="1032149" cy="2854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F28"/>
  <sheetViews>
    <sheetView tabSelected="1" zoomScale="85" zoomScaleNormal="85" workbookViewId="0">
      <selection activeCell="G47" sqref="G47"/>
    </sheetView>
  </sheetViews>
  <sheetFormatPr defaultRowHeight="14.4"/>
  <cols>
    <col min="1" max="1" width="18" customWidth="1"/>
    <col min="2" max="2" width="25.44140625" customWidth="1"/>
    <col min="3" max="3" width="36.77734375" customWidth="1"/>
    <col min="4" max="4" width="25.44140625" style="21" customWidth="1"/>
    <col min="7" max="7" width="15.44140625" customWidth="1"/>
    <col min="12" max="12" width="32.109375" customWidth="1"/>
  </cols>
  <sheetData>
    <row r="1" spans="1:12" ht="49.2" customHeight="1">
      <c r="A1" s="69" t="s">
        <v>39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49.2" customHeight="1">
      <c r="A2" s="73" t="s">
        <v>47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</row>
    <row r="3" spans="1:12" ht="27.6" customHeight="1">
      <c r="A3" s="70" t="s">
        <v>48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8"/>
    </row>
    <row r="4" spans="1:12" ht="25.2" thickBot="1">
      <c r="A4" s="71" t="s">
        <v>3</v>
      </c>
      <c r="B4" s="71"/>
      <c r="C4" s="1" t="s">
        <v>13</v>
      </c>
      <c r="D4" s="20" t="s">
        <v>12</v>
      </c>
      <c r="E4" s="71" t="s">
        <v>4</v>
      </c>
      <c r="F4" s="71"/>
      <c r="G4" s="71"/>
      <c r="H4" s="72" t="s">
        <v>5</v>
      </c>
      <c r="I4" s="72"/>
      <c r="J4" s="71" t="s">
        <v>43</v>
      </c>
      <c r="K4" s="71"/>
      <c r="L4" s="71"/>
    </row>
    <row r="5" spans="1:12" ht="115.2" customHeight="1">
      <c r="A5" s="4">
        <v>1</v>
      </c>
      <c r="B5" s="4" t="s">
        <v>0</v>
      </c>
      <c r="C5" s="3" t="s">
        <v>8</v>
      </c>
      <c r="D5" s="24">
        <v>8000</v>
      </c>
      <c r="E5" s="76">
        <v>8000</v>
      </c>
      <c r="F5" s="77"/>
      <c r="G5" s="78"/>
      <c r="H5" s="79">
        <v>1</v>
      </c>
      <c r="I5" s="80"/>
      <c r="J5" s="80" t="s">
        <v>44</v>
      </c>
      <c r="K5" s="80"/>
      <c r="L5" s="80"/>
    </row>
    <row r="6" spans="1:12" ht="123">
      <c r="A6" s="5">
        <v>2</v>
      </c>
      <c r="B6" s="5" t="s">
        <v>1</v>
      </c>
      <c r="C6" s="5" t="s">
        <v>53</v>
      </c>
      <c r="D6" s="25">
        <v>35696</v>
      </c>
      <c r="E6" s="81">
        <v>30280</v>
      </c>
      <c r="F6" s="82"/>
      <c r="G6" s="83"/>
      <c r="H6" s="84">
        <v>0.85</v>
      </c>
      <c r="I6" s="85"/>
      <c r="J6" s="85" t="s">
        <v>45</v>
      </c>
      <c r="K6" s="85"/>
      <c r="L6" s="85"/>
    </row>
    <row r="7" spans="1:12" ht="73.8">
      <c r="A7" s="6">
        <v>3</v>
      </c>
      <c r="B7" s="6" t="s">
        <v>2</v>
      </c>
      <c r="C7" s="6" t="s">
        <v>9</v>
      </c>
      <c r="D7" s="26">
        <v>120000</v>
      </c>
      <c r="E7" s="86">
        <v>100000</v>
      </c>
      <c r="F7" s="86"/>
      <c r="G7" s="87"/>
      <c r="H7" s="88">
        <v>0.83</v>
      </c>
      <c r="I7" s="87"/>
      <c r="J7" s="87" t="s">
        <v>45</v>
      </c>
      <c r="K7" s="87"/>
      <c r="L7" s="87"/>
    </row>
    <row r="8" spans="1:12" ht="81">
      <c r="A8" s="10">
        <v>4</v>
      </c>
      <c r="B8" s="33" t="s">
        <v>52</v>
      </c>
      <c r="C8" s="11" t="s">
        <v>51</v>
      </c>
      <c r="D8" s="27">
        <v>26667</v>
      </c>
      <c r="E8" s="89">
        <v>26667</v>
      </c>
      <c r="F8" s="89"/>
      <c r="G8" s="90"/>
      <c r="H8" s="91">
        <v>1</v>
      </c>
      <c r="I8" s="90"/>
      <c r="J8" s="92" t="s">
        <v>45</v>
      </c>
      <c r="K8" s="92"/>
      <c r="L8" s="92"/>
    </row>
    <row r="9" spans="1:12" ht="196.8">
      <c r="A9" s="7">
        <v>5</v>
      </c>
      <c r="B9" s="7" t="s">
        <v>10</v>
      </c>
      <c r="C9" s="12"/>
      <c r="D9" s="22"/>
      <c r="E9" s="96"/>
      <c r="F9" s="96"/>
      <c r="G9" s="97"/>
      <c r="H9" s="98"/>
      <c r="I9" s="97"/>
      <c r="J9" s="99"/>
      <c r="K9" s="99"/>
      <c r="L9" s="99"/>
    </row>
    <row r="10" spans="1:12" ht="57" customHeight="1">
      <c r="A10" s="40"/>
      <c r="B10" s="7" t="s">
        <v>11</v>
      </c>
      <c r="C10" s="9" t="s">
        <v>26</v>
      </c>
      <c r="D10" s="28">
        <v>542400</v>
      </c>
      <c r="E10" s="100">
        <v>302280</v>
      </c>
      <c r="F10" s="101"/>
      <c r="G10" s="102"/>
      <c r="H10" s="103">
        <v>0.55000000000000004</v>
      </c>
      <c r="I10" s="103"/>
      <c r="J10" s="51" t="s">
        <v>45</v>
      </c>
      <c r="K10" s="104"/>
      <c r="L10" s="105"/>
    </row>
    <row r="11" spans="1:12" ht="48" customHeight="1">
      <c r="A11" s="41"/>
      <c r="B11" s="8" t="s">
        <v>27</v>
      </c>
      <c r="C11" s="2" t="s">
        <v>27</v>
      </c>
      <c r="D11" s="29">
        <v>5900</v>
      </c>
      <c r="E11" s="106">
        <v>5900</v>
      </c>
      <c r="F11" s="107"/>
      <c r="G11" s="108"/>
      <c r="H11" s="45">
        <v>1</v>
      </c>
      <c r="I11" s="46"/>
      <c r="J11" s="51" t="s">
        <v>45</v>
      </c>
      <c r="K11" s="52"/>
      <c r="L11" s="53"/>
    </row>
    <row r="12" spans="1:12" ht="48" customHeight="1">
      <c r="A12" s="41"/>
      <c r="B12" s="7" t="s">
        <v>14</v>
      </c>
      <c r="C12" s="2" t="s">
        <v>28</v>
      </c>
      <c r="D12" s="29">
        <v>1200</v>
      </c>
      <c r="E12" s="64">
        <v>0</v>
      </c>
      <c r="F12" s="64"/>
      <c r="G12" s="64"/>
      <c r="H12" s="45">
        <v>0</v>
      </c>
      <c r="I12" s="46"/>
      <c r="J12" s="51" t="s">
        <v>45</v>
      </c>
      <c r="K12" s="52"/>
      <c r="L12" s="53"/>
    </row>
    <row r="13" spans="1:12" ht="52.8" customHeight="1">
      <c r="A13" s="41"/>
      <c r="B13" s="8" t="s">
        <v>15</v>
      </c>
      <c r="C13" s="2" t="s">
        <v>29</v>
      </c>
      <c r="D13" s="30">
        <v>7400</v>
      </c>
      <c r="E13" s="64">
        <v>0</v>
      </c>
      <c r="F13" s="64"/>
      <c r="G13" s="64"/>
      <c r="H13" s="45">
        <v>0</v>
      </c>
      <c r="I13" s="46"/>
      <c r="J13" s="51" t="s">
        <v>46</v>
      </c>
      <c r="K13" s="52"/>
      <c r="L13" s="53"/>
    </row>
    <row r="14" spans="1:12" ht="56.4" customHeight="1">
      <c r="A14" s="41"/>
      <c r="B14" s="8" t="s">
        <v>17</v>
      </c>
      <c r="C14" s="2" t="s">
        <v>30</v>
      </c>
      <c r="D14" s="30">
        <v>24000</v>
      </c>
      <c r="E14" s="64">
        <v>0</v>
      </c>
      <c r="F14" s="64"/>
      <c r="G14" s="64"/>
      <c r="H14" s="45">
        <v>0</v>
      </c>
      <c r="I14" s="46"/>
      <c r="J14" s="51" t="s">
        <v>46</v>
      </c>
      <c r="K14" s="52"/>
      <c r="L14" s="53"/>
    </row>
    <row r="15" spans="1:12" ht="54">
      <c r="A15" s="41"/>
      <c r="B15" s="7" t="s">
        <v>16</v>
      </c>
      <c r="C15" s="2" t="s">
        <v>31</v>
      </c>
      <c r="D15" s="23">
        <v>300</v>
      </c>
      <c r="E15" s="65">
        <v>0</v>
      </c>
      <c r="F15" s="65"/>
      <c r="G15" s="65"/>
      <c r="H15" s="45">
        <v>0</v>
      </c>
      <c r="I15" s="46"/>
      <c r="J15" s="51" t="s">
        <v>46</v>
      </c>
      <c r="K15" s="54"/>
      <c r="L15" s="55"/>
    </row>
    <row r="16" spans="1:12" ht="54">
      <c r="A16" s="41"/>
      <c r="B16" s="7" t="s">
        <v>18</v>
      </c>
      <c r="C16" s="2" t="s">
        <v>32</v>
      </c>
      <c r="D16" s="30">
        <v>12700</v>
      </c>
      <c r="E16" s="109">
        <v>1440</v>
      </c>
      <c r="F16" s="109"/>
      <c r="G16" s="109"/>
      <c r="H16" s="45">
        <v>0.11</v>
      </c>
      <c r="I16" s="46"/>
      <c r="J16" s="51" t="s">
        <v>45</v>
      </c>
      <c r="K16" s="54"/>
      <c r="L16" s="55"/>
    </row>
    <row r="17" spans="1:292" ht="54">
      <c r="A17" s="41"/>
      <c r="B17" s="7" t="s">
        <v>19</v>
      </c>
      <c r="C17" s="2" t="s">
        <v>33</v>
      </c>
      <c r="D17" s="30">
        <v>28100</v>
      </c>
      <c r="E17" s="64">
        <v>28100</v>
      </c>
      <c r="F17" s="64"/>
      <c r="G17" s="64"/>
      <c r="H17" s="45">
        <v>1</v>
      </c>
      <c r="I17" s="46"/>
      <c r="J17" s="51" t="s">
        <v>45</v>
      </c>
      <c r="K17" s="54"/>
      <c r="L17" s="55"/>
    </row>
    <row r="18" spans="1:292" ht="54">
      <c r="A18" s="41"/>
      <c r="B18" s="19" t="s">
        <v>20</v>
      </c>
      <c r="C18" s="2" t="s">
        <v>34</v>
      </c>
      <c r="D18" s="29">
        <v>4900</v>
      </c>
      <c r="E18" s="64">
        <v>668</v>
      </c>
      <c r="F18" s="64"/>
      <c r="G18" s="64"/>
      <c r="H18" s="45">
        <v>0.13</v>
      </c>
      <c r="I18" s="46"/>
      <c r="J18" s="56" t="s">
        <v>45</v>
      </c>
      <c r="K18" s="57"/>
      <c r="L18" s="58"/>
    </row>
    <row r="19" spans="1:292" ht="81">
      <c r="A19" s="41"/>
      <c r="B19" s="19" t="s">
        <v>21</v>
      </c>
      <c r="C19" s="2" t="s">
        <v>35</v>
      </c>
      <c r="D19" s="29">
        <v>559650</v>
      </c>
      <c r="E19" s="64">
        <v>473000</v>
      </c>
      <c r="F19" s="65"/>
      <c r="G19" s="65"/>
      <c r="H19" s="47">
        <v>0.84</v>
      </c>
      <c r="I19" s="48"/>
      <c r="J19" s="51" t="s">
        <v>45</v>
      </c>
      <c r="K19" s="59"/>
      <c r="L19" s="60"/>
    </row>
    <row r="20" spans="1:292" ht="27">
      <c r="A20" s="41"/>
      <c r="B20" s="19" t="s">
        <v>22</v>
      </c>
      <c r="C20" s="2" t="s">
        <v>36</v>
      </c>
      <c r="D20" s="29">
        <v>3500</v>
      </c>
      <c r="E20" s="64">
        <v>0</v>
      </c>
      <c r="F20" s="64"/>
      <c r="G20" s="64"/>
      <c r="H20" s="45">
        <v>0</v>
      </c>
      <c r="I20" s="46"/>
      <c r="J20" s="56" t="s">
        <v>54</v>
      </c>
      <c r="K20" s="57"/>
      <c r="L20" s="58"/>
    </row>
    <row r="21" spans="1:292" ht="49.2" customHeight="1">
      <c r="A21" s="41"/>
      <c r="B21" s="19" t="s">
        <v>23</v>
      </c>
      <c r="C21" s="2" t="s">
        <v>37</v>
      </c>
      <c r="D21" s="29">
        <v>6200</v>
      </c>
      <c r="E21" s="64">
        <v>2700</v>
      </c>
      <c r="F21" s="64"/>
      <c r="G21" s="64"/>
      <c r="H21" s="45">
        <v>0.43</v>
      </c>
      <c r="I21" s="46"/>
      <c r="J21" s="51" t="s">
        <v>46</v>
      </c>
      <c r="K21" s="54"/>
      <c r="L21" s="55"/>
    </row>
    <row r="22" spans="1:292" ht="81">
      <c r="A22" s="41"/>
      <c r="B22" s="19" t="s">
        <v>24</v>
      </c>
      <c r="C22" s="2" t="s">
        <v>38</v>
      </c>
      <c r="D22" s="29">
        <v>36200</v>
      </c>
      <c r="E22" s="64">
        <v>27150</v>
      </c>
      <c r="F22" s="62"/>
      <c r="G22" s="64"/>
      <c r="H22" s="45">
        <v>0.75</v>
      </c>
      <c r="I22" s="46"/>
      <c r="J22" s="51" t="s">
        <v>45</v>
      </c>
      <c r="K22" s="54"/>
      <c r="L22" s="55"/>
    </row>
    <row r="23" spans="1:292" ht="27">
      <c r="A23" s="41"/>
      <c r="B23" s="34" t="s">
        <v>49</v>
      </c>
      <c r="C23" s="2" t="s">
        <v>50</v>
      </c>
      <c r="D23" s="31">
        <v>8000</v>
      </c>
      <c r="E23" s="66">
        <v>8000</v>
      </c>
      <c r="F23" s="67"/>
      <c r="G23" s="68"/>
      <c r="H23" s="45">
        <v>1</v>
      </c>
      <c r="I23" s="61"/>
      <c r="J23" s="16"/>
      <c r="K23" s="17"/>
      <c r="L23" s="18"/>
    </row>
    <row r="24" spans="1:292" ht="24.6">
      <c r="A24" s="42"/>
      <c r="B24" s="34" t="s">
        <v>25</v>
      </c>
      <c r="C24" s="13" t="s">
        <v>40</v>
      </c>
      <c r="D24" s="31">
        <v>36500</v>
      </c>
      <c r="E24" s="62">
        <v>4000</v>
      </c>
      <c r="F24" s="63"/>
      <c r="G24" s="62"/>
      <c r="H24" s="45">
        <v>0.11</v>
      </c>
      <c r="I24" s="46"/>
      <c r="J24" s="56" t="s">
        <v>45</v>
      </c>
      <c r="K24" s="57"/>
      <c r="L24" s="58"/>
    </row>
    <row r="25" spans="1:292" s="14" customFormat="1" ht="64.2" customHeight="1">
      <c r="A25" s="15"/>
      <c r="B25" s="35" t="s">
        <v>41</v>
      </c>
      <c r="C25" s="36"/>
      <c r="D25" s="32">
        <f>SUM(D5:D24)</f>
        <v>1467313</v>
      </c>
      <c r="E25" s="37">
        <f>SUM(E5:E24)</f>
        <v>1018185</v>
      </c>
      <c r="F25" s="38"/>
      <c r="G25" s="39"/>
      <c r="H25" s="49">
        <v>0.69</v>
      </c>
      <c r="I25" s="50"/>
      <c r="J25" s="43" t="s">
        <v>42</v>
      </c>
      <c r="K25" s="44"/>
      <c r="L25" s="44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</row>
    <row r="26" spans="1:292" ht="30">
      <c r="A26" s="93" t="s">
        <v>6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</row>
    <row r="27" spans="1:292" ht="16.8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</row>
    <row r="28" spans="1:292" ht="24.6">
      <c r="A28" s="95" t="s">
        <v>7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</row>
  </sheetData>
  <mergeCells count="74">
    <mergeCell ref="A26:L26"/>
    <mergeCell ref="A27:L27"/>
    <mergeCell ref="A28:L28"/>
    <mergeCell ref="E9:G9"/>
    <mergeCell ref="H9:I9"/>
    <mergeCell ref="J9:L9"/>
    <mergeCell ref="E10:G10"/>
    <mergeCell ref="H10:I10"/>
    <mergeCell ref="J10:L10"/>
    <mergeCell ref="E11:G11"/>
    <mergeCell ref="E12:G12"/>
    <mergeCell ref="E13:G13"/>
    <mergeCell ref="E14:G14"/>
    <mergeCell ref="E15:G15"/>
    <mergeCell ref="E16:G16"/>
    <mergeCell ref="E22:G22"/>
    <mergeCell ref="E7:G7"/>
    <mergeCell ref="H7:I7"/>
    <mergeCell ref="J7:L7"/>
    <mergeCell ref="E8:G8"/>
    <mergeCell ref="H8:I8"/>
    <mergeCell ref="J8:L8"/>
    <mergeCell ref="E5:G5"/>
    <mergeCell ref="H5:I5"/>
    <mergeCell ref="J5:L5"/>
    <mergeCell ref="E6:G6"/>
    <mergeCell ref="H6:I6"/>
    <mergeCell ref="J6:L6"/>
    <mergeCell ref="A1:L1"/>
    <mergeCell ref="A3:L3"/>
    <mergeCell ref="A4:B4"/>
    <mergeCell ref="E4:G4"/>
    <mergeCell ref="H4:I4"/>
    <mergeCell ref="J4:L4"/>
    <mergeCell ref="A2:L2"/>
    <mergeCell ref="E24:G24"/>
    <mergeCell ref="E17:G17"/>
    <mergeCell ref="E18:G18"/>
    <mergeCell ref="E19:G19"/>
    <mergeCell ref="E20:G20"/>
    <mergeCell ref="E21:G21"/>
    <mergeCell ref="E23:G23"/>
    <mergeCell ref="H24:I24"/>
    <mergeCell ref="H25:I25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4:L24"/>
    <mergeCell ref="H23:I23"/>
    <mergeCell ref="B25:C25"/>
    <mergeCell ref="E25:G25"/>
    <mergeCell ref="A10:A24"/>
    <mergeCell ref="J25:L25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2:I22"/>
    <mergeCell ref="H21:I21"/>
  </mergeCells>
  <pageMargins left="0.7" right="0.7" top="0.75" bottom="0.75" header="0.3" footer="0.3"/>
  <pageSetup paperSize="9" scale="3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444</dc:creator>
  <cp:lastModifiedBy>จักรวาล แสงไชย</cp:lastModifiedBy>
  <cp:lastPrinted>2025-04-04T03:09:24Z</cp:lastPrinted>
  <dcterms:created xsi:type="dcterms:W3CDTF">2023-05-23T03:37:48Z</dcterms:created>
  <dcterms:modified xsi:type="dcterms:W3CDTF">2025-04-06T05:14:42Z</dcterms:modified>
</cp:coreProperties>
</file>